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<sst xmlns="http://schemas.openxmlformats.org/spreadsheetml/2006/main" count="116" uniqueCount="100">
  <si>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Szerződő cég neve</t>
  </si>
  <si>
    <t>kezdete</t>
  </si>
  <si>
    <t>vége</t>
  </si>
  <si>
    <t>Szerződés</t>
  </si>
  <si>
    <t>feladata megnevezése</t>
  </si>
  <si>
    <t>TIGÁZ ZRT</t>
  </si>
  <si>
    <t>GÁZDÍJ</t>
  </si>
  <si>
    <t>SZIMMETRIA KFT</t>
  </si>
  <si>
    <t>KARCAGI VERTIKÁL KFT</t>
  </si>
  <si>
    <t>ÉSZAK-ACÉL KFT</t>
  </si>
  <si>
    <t>WELD-IMPEX KFT</t>
  </si>
  <si>
    <t>KIS MÁRIA</t>
  </si>
  <si>
    <t>WÜRTH KFT</t>
  </si>
  <si>
    <t>ATLANTI SZERSZÁM KFT</t>
  </si>
  <si>
    <t>MORÁL-AUDIT KFT</t>
  </si>
  <si>
    <t>KÖNYVVIZSGÁLAT</t>
  </si>
  <si>
    <t>KÖNYVELÉSI DÍJ</t>
  </si>
  <si>
    <t>MŰ-SZOLG-KER KFT</t>
  </si>
  <si>
    <t>KARBANTARTÁS</t>
  </si>
  <si>
    <t>EPOSZ KFT</t>
  </si>
  <si>
    <t>SNAP-ON EQUIPMENT H.KFT</t>
  </si>
  <si>
    <t>HERMANN MEZŐTÚR KFT</t>
  </si>
  <si>
    <t>NAVITEC KFT</t>
  </si>
  <si>
    <t>K&amp;H RT</t>
  </si>
  <si>
    <t>BIZTOSÍTÁSI DÍJ</t>
  </si>
  <si>
    <t>SEBESTYÉN LÁNGVÁGÓ KFT</t>
  </si>
  <si>
    <t>FARKAS SÁNDOR</t>
  </si>
  <si>
    <t>ALAPANYAG</t>
  </si>
  <si>
    <t>NÉPSZER KFT</t>
  </si>
  <si>
    <t>ÖKRÖS JÁNOS</t>
  </si>
  <si>
    <t>MESSER HUNGAROGÁZ KFT</t>
  </si>
  <si>
    <t>EON KFT</t>
  </si>
  <si>
    <t>ÁRAMDÍJ</t>
  </si>
  <si>
    <t>MOX-TEAM KFT</t>
  </si>
  <si>
    <t>FOR-YOU TRANS KFT</t>
  </si>
  <si>
    <t>FUVARDÍJ</t>
  </si>
  <si>
    <t>FÜRED-GÉP KFT</t>
  </si>
  <si>
    <t>KUN-ERGONOM KFT</t>
  </si>
  <si>
    <t>MUNKAVÉDELEM</t>
  </si>
  <si>
    <t>OROSZ MIHÁLY</t>
  </si>
  <si>
    <t>FÉM-HŐTECHNIKA KFT</t>
  </si>
  <si>
    <t>IGAZSÁGÜGYI MINISZT.</t>
  </si>
  <si>
    <t>KÖZZÉTÉTELI DÍJ</t>
  </si>
  <si>
    <t>KULCS-SOFT KFT</t>
  </si>
  <si>
    <t>IGM ROBOTRENDSZEREK KFT</t>
  </si>
  <si>
    <t>CSAPÁGY PARTNER KFT</t>
  </si>
  <si>
    <t>GRAN-ZÁR BT</t>
  </si>
  <si>
    <t>VIZIT 98 BT</t>
  </si>
  <si>
    <t>ellenérték összege</t>
  </si>
  <si>
    <t>2014.10.15-2016.03.31</t>
  </si>
  <si>
    <t>PROGRAM KARBANT.</t>
  </si>
  <si>
    <t>THYSSENKRUPP FERROGL.</t>
  </si>
  <si>
    <t>KÓCZÁN RUGÓTECHNIKA KFT</t>
  </si>
  <si>
    <t>CG ELECTRIC SYSTEMS ZRT</t>
  </si>
  <si>
    <t>DOTROLL KFT</t>
  </si>
  <si>
    <t>GABO 2000 KFT</t>
  </si>
  <si>
    <t>MAGYAR-LAKK KFT</t>
  </si>
  <si>
    <t>MULTITEC KFT</t>
  </si>
  <si>
    <t>ERZSÉBET UTALVÁNYF.ZRT</t>
  </si>
  <si>
    <t>KUN-MOBIL KFT</t>
  </si>
  <si>
    <t>DR.MIHÁLY ÜGYVÉDI IRODA</t>
  </si>
  <si>
    <t>ÜGYVÉDI DÍJ</t>
  </si>
  <si>
    <t>KER-FÉMTECH KFT</t>
  </si>
  <si>
    <t>GYÖRFI GYÖRGY</t>
  </si>
  <si>
    <t>SZINVA STEEL KFT</t>
  </si>
  <si>
    <t>JNSZM KORMÁNYHIVATAL</t>
  </si>
  <si>
    <t>BJ TRANS KARCAG BT</t>
  </si>
  <si>
    <t>KER-LUX BT</t>
  </si>
  <si>
    <t>BAKÓ MIHÁLY</t>
  </si>
  <si>
    <t>BATIZ ANDOR</t>
  </si>
  <si>
    <t>X1EXPRESS KFT</t>
  </si>
  <si>
    <t>GEBRUDER WEISS KFT</t>
  </si>
  <si>
    <t>KVG KFT</t>
  </si>
  <si>
    <t>5300 KARCAG VILLAMOS U.109</t>
  </si>
  <si>
    <t>LÉZERVÁGÁS BÉRMUNKA</t>
  </si>
  <si>
    <t>kifizetett ellenérték (Ft)</t>
  </si>
  <si>
    <t>ESZKÖZ, SZERSZÁM, SEGÉDANYAG</t>
  </si>
  <si>
    <t>FESTÉS, HORGANYZÁS BÉRMUNKA</t>
  </si>
  <si>
    <t>ESZKÖZ, SEGÉDANYAG</t>
  </si>
  <si>
    <t>FESTÉS BÉRMUNKA</t>
  </si>
  <si>
    <t xml:space="preserve">ALKATRÉSZ </t>
  </si>
  <si>
    <t>HORGANYZÁS, BARNÍTÁS BÉRMUNKA</t>
  </si>
  <si>
    <t>LÁNGVÁGÁS BÉRMUNKA</t>
  </si>
  <si>
    <t>HOMOKSZÓRÁS BÉRMUNKA</t>
  </si>
  <si>
    <t>ESZTERGÁLYOS BÉRMUNKA</t>
  </si>
  <si>
    <t>IPARI GÁZ</t>
  </si>
  <si>
    <t>GÉPJAVÍTÁS</t>
  </si>
  <si>
    <t>GÁZSZERELÉS, JAVÍTÁS</t>
  </si>
  <si>
    <t>SELEJT JAVÍTÁS KÖLTSÉGE</t>
  </si>
  <si>
    <t>MUNKAVÉDELMI ESZKÖZ</t>
  </si>
  <si>
    <t>ÜZEMORVOS</t>
  </si>
  <si>
    <t>HONLAP TÁRHELY BIZTOSÍTÁS</t>
  </si>
  <si>
    <t xml:space="preserve">FESTÉK </t>
  </si>
  <si>
    <t>LÉZERVÁGÁS, FESTÉS BÉRMUNKA</t>
  </si>
  <si>
    <t>CAFETERIA</t>
  </si>
  <si>
    <t>JÁRMŰ SZERVÍZELÉS, JAVÍTÁS</t>
  </si>
  <si>
    <t>HEGESZTŐ BÉRMUNKA</t>
  </si>
  <si>
    <t>KÖRNYEZETVÉDELMI ELJÁRÁSI DÍJ</t>
  </si>
  <si>
    <t>VILLAMOSSÁGI ESZKÖZ</t>
  </si>
  <si>
    <t>VILLANYSZERELÉSI BÉRMUNKA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</si>
</sst>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63" sqref="A63"/>
    </sheetView>
  </sheetViews>
  <sheetFormatPr defaultColWidth="9.140625" defaultRowHeight="15"/>
  <cols>
    <col min="1" max="1" width="25.28125" style="0" customWidth="1"/>
    <col min="2" max="2" width="14.00390625" style="0" customWidth="1"/>
    <col min="3" max="3" width="9.140625" style="0" customWidth="1"/>
    <col min="4" max="4" width="33.57421875" style="0" customWidth="1"/>
    <col min="5" max="5" width="16.8515625" style="0" hidden="1" customWidth="1"/>
    <col min="6" max="7" width="9.140625" style="0" hidden="1" customWidth="1"/>
    <col min="8" max="8" width="21.57421875" style="0" customWidth="1"/>
  </cols>
  <sheetData>
    <row r="1" ht="15">
      <c r="A1" t="s">
        <v>72</v>
      </c>
    </row>
    <row r="2" ht="15">
      <c r="A2" t="s">
        <v>73</v>
      </c>
    </row>
    <row r="3" spans="1:8" ht="15">
      <c r="A3" s="2" t="s">
        <v>0</v>
      </c>
      <c r="B3" s="3" t="s">
        <v>3</v>
      </c>
      <c r="C3" s="3"/>
      <c r="D3" t="s">
        <v>4</v>
      </c>
      <c r="E3" t="s">
        <v>48</v>
      </c>
      <c r="H3" t="s">
        <v>75</v>
      </c>
    </row>
    <row r="4" spans="1:3" ht="15">
      <c r="A4" s="2"/>
      <c r="B4" s="1" t="s">
        <v>1</v>
      </c>
      <c r="C4" s="1" t="s">
        <v>2</v>
      </c>
    </row>
    <row r="5" ht="15">
      <c r="A5" t="s">
        <v>49</v>
      </c>
    </row>
    <row r="6" spans="1:8" ht="15">
      <c r="A6" t="s">
        <v>5</v>
      </c>
      <c r="D6" t="s">
        <v>6</v>
      </c>
      <c r="E6">
        <v>338566</v>
      </c>
      <c r="F6">
        <v>1899246</v>
      </c>
      <c r="G6">
        <v>1433889</v>
      </c>
      <c r="H6">
        <f aca="true" t="shared" si="0" ref="H6:H37">SUM(E6:G6)</f>
        <v>3671701</v>
      </c>
    </row>
    <row r="7" spans="1:8" ht="15">
      <c r="A7" t="s">
        <v>7</v>
      </c>
      <c r="D7" t="s">
        <v>74</v>
      </c>
      <c r="E7">
        <v>1934782</v>
      </c>
      <c r="F7">
        <v>8305042</v>
      </c>
      <c r="G7">
        <v>1770678</v>
      </c>
      <c r="H7">
        <f t="shared" si="0"/>
        <v>12010502</v>
      </c>
    </row>
    <row r="8" spans="1:8" ht="15">
      <c r="A8" t="s">
        <v>8</v>
      </c>
      <c r="D8" t="s">
        <v>76</v>
      </c>
      <c r="E8">
        <v>425974</v>
      </c>
      <c r="F8">
        <v>1568772</v>
      </c>
      <c r="G8">
        <v>360525</v>
      </c>
      <c r="H8">
        <f t="shared" si="0"/>
        <v>2355271</v>
      </c>
    </row>
    <row r="9" spans="1:8" ht="15">
      <c r="A9" t="s">
        <v>9</v>
      </c>
      <c r="D9" t="s">
        <v>27</v>
      </c>
      <c r="E9">
        <v>13053944</v>
      </c>
      <c r="F9">
        <v>28444400</v>
      </c>
      <c r="G9">
        <v>3072000</v>
      </c>
      <c r="H9">
        <f t="shared" si="0"/>
        <v>44570344</v>
      </c>
    </row>
    <row r="10" spans="1:8" ht="15">
      <c r="A10" t="s">
        <v>10</v>
      </c>
      <c r="D10" t="s">
        <v>77</v>
      </c>
      <c r="E10">
        <v>462642</v>
      </c>
      <c r="F10">
        <v>1885600</v>
      </c>
      <c r="G10">
        <v>556119</v>
      </c>
      <c r="H10">
        <f t="shared" si="0"/>
        <v>2904361</v>
      </c>
    </row>
    <row r="11" spans="1:8" ht="15">
      <c r="A11" t="s">
        <v>11</v>
      </c>
      <c r="D11" t="s">
        <v>16</v>
      </c>
      <c r="E11">
        <v>342900</v>
      </c>
      <c r="F11">
        <v>1427480</v>
      </c>
      <c r="G11">
        <v>358140</v>
      </c>
      <c r="H11">
        <f t="shared" si="0"/>
        <v>2128520</v>
      </c>
    </row>
    <row r="12" spans="1:8" ht="15">
      <c r="A12" t="s">
        <v>12</v>
      </c>
      <c r="D12" t="s">
        <v>78</v>
      </c>
      <c r="E12">
        <v>55537</v>
      </c>
      <c r="F12">
        <v>456231</v>
      </c>
      <c r="G12">
        <v>145739</v>
      </c>
      <c r="H12">
        <f t="shared" si="0"/>
        <v>657507</v>
      </c>
    </row>
    <row r="13" spans="1:8" ht="15">
      <c r="A13" t="s">
        <v>13</v>
      </c>
      <c r="D13" t="s">
        <v>78</v>
      </c>
      <c r="E13">
        <v>116510</v>
      </c>
      <c r="F13">
        <v>832215</v>
      </c>
      <c r="G13">
        <v>149008</v>
      </c>
      <c r="H13">
        <f t="shared" si="0"/>
        <v>1097733</v>
      </c>
    </row>
    <row r="14" spans="1:8" ht="15">
      <c r="A14" t="s">
        <v>14</v>
      </c>
      <c r="D14" t="s">
        <v>15</v>
      </c>
      <c r="E14">
        <v>158750</v>
      </c>
      <c r="F14">
        <v>635000</v>
      </c>
      <c r="G14">
        <v>158750</v>
      </c>
      <c r="H14">
        <f t="shared" si="0"/>
        <v>952500</v>
      </c>
    </row>
    <row r="15" spans="1:8" ht="15">
      <c r="A15" t="s">
        <v>17</v>
      </c>
      <c r="D15" t="s">
        <v>18</v>
      </c>
      <c r="E15">
        <v>315603</v>
      </c>
      <c r="F15">
        <v>602234</v>
      </c>
      <c r="G15">
        <v>39879</v>
      </c>
      <c r="H15">
        <f t="shared" si="0"/>
        <v>957716</v>
      </c>
    </row>
    <row r="16" spans="1:8" ht="15">
      <c r="A16" t="s">
        <v>19</v>
      </c>
      <c r="D16" t="s">
        <v>79</v>
      </c>
      <c r="E16">
        <v>126238</v>
      </c>
      <c r="F16">
        <v>1187037</v>
      </c>
      <c r="G16">
        <v>189357</v>
      </c>
      <c r="H16">
        <f t="shared" si="0"/>
        <v>1502632</v>
      </c>
    </row>
    <row r="17" spans="1:8" ht="15">
      <c r="A17" t="s">
        <v>20</v>
      </c>
      <c r="D17" t="s">
        <v>80</v>
      </c>
      <c r="E17">
        <v>787400</v>
      </c>
      <c r="F17">
        <v>2720340</v>
      </c>
      <c r="H17">
        <f t="shared" si="0"/>
        <v>3507740</v>
      </c>
    </row>
    <row r="18" spans="1:8" ht="15">
      <c r="A18" t="s">
        <v>21</v>
      </c>
      <c r="D18" t="s">
        <v>81</v>
      </c>
      <c r="E18">
        <v>1318740</v>
      </c>
      <c r="F18">
        <v>3637035</v>
      </c>
      <c r="G18">
        <v>563830</v>
      </c>
      <c r="H18">
        <f t="shared" si="0"/>
        <v>5519605</v>
      </c>
    </row>
    <row r="19" spans="1:8" ht="15">
      <c r="A19" t="s">
        <v>22</v>
      </c>
      <c r="D19" t="s">
        <v>74</v>
      </c>
      <c r="E19">
        <v>418128</v>
      </c>
      <c r="F19">
        <v>411480</v>
      </c>
      <c r="H19">
        <f t="shared" si="0"/>
        <v>829608</v>
      </c>
    </row>
    <row r="20" spans="1:8" ht="15">
      <c r="A20" t="s">
        <v>23</v>
      </c>
      <c r="D20" t="s">
        <v>24</v>
      </c>
      <c r="E20">
        <v>28800</v>
      </c>
      <c r="F20">
        <v>28800</v>
      </c>
      <c r="H20">
        <f t="shared" si="0"/>
        <v>57600</v>
      </c>
    </row>
    <row r="21" spans="1:8" ht="15">
      <c r="A21" t="s">
        <v>25</v>
      </c>
      <c r="D21" t="s">
        <v>82</v>
      </c>
      <c r="E21">
        <v>14760</v>
      </c>
      <c r="H21">
        <f t="shared" si="0"/>
        <v>14760</v>
      </c>
    </row>
    <row r="22" spans="1:8" ht="15">
      <c r="A22" t="s">
        <v>26</v>
      </c>
      <c r="D22" t="s">
        <v>27</v>
      </c>
      <c r="E22">
        <v>2193098</v>
      </c>
      <c r="F22">
        <v>19455385</v>
      </c>
      <c r="G22">
        <v>4411850</v>
      </c>
      <c r="H22">
        <f t="shared" si="0"/>
        <v>26060333</v>
      </c>
    </row>
    <row r="23" spans="1:8" ht="15">
      <c r="A23" t="s">
        <v>28</v>
      </c>
      <c r="D23" t="s">
        <v>83</v>
      </c>
      <c r="E23">
        <v>473550</v>
      </c>
      <c r="F23">
        <v>1707857</v>
      </c>
      <c r="G23">
        <v>254100</v>
      </c>
      <c r="H23">
        <f t="shared" si="0"/>
        <v>2435507</v>
      </c>
    </row>
    <row r="24" spans="1:8" ht="15">
      <c r="A24" t="s">
        <v>29</v>
      </c>
      <c r="D24" t="s">
        <v>84</v>
      </c>
      <c r="E24">
        <v>899300</v>
      </c>
      <c r="F24">
        <v>2227199</v>
      </c>
      <c r="G24">
        <v>790956</v>
      </c>
      <c r="H24">
        <f t="shared" si="0"/>
        <v>3917455</v>
      </c>
    </row>
    <row r="25" spans="1:8" ht="15">
      <c r="A25" t="s">
        <v>30</v>
      </c>
      <c r="D25" t="s">
        <v>85</v>
      </c>
      <c r="E25">
        <v>832951</v>
      </c>
      <c r="F25">
        <v>3300861</v>
      </c>
      <c r="G25">
        <v>456235</v>
      </c>
      <c r="H25">
        <f t="shared" si="0"/>
        <v>4590047</v>
      </c>
    </row>
    <row r="26" spans="1:8" ht="15">
      <c r="A26" t="s">
        <v>31</v>
      </c>
      <c r="D26" t="s">
        <v>32</v>
      </c>
      <c r="E26">
        <v>384019</v>
      </c>
      <c r="F26">
        <v>2257125</v>
      </c>
      <c r="G26">
        <v>699622</v>
      </c>
      <c r="H26">
        <f t="shared" si="0"/>
        <v>3340766</v>
      </c>
    </row>
    <row r="27" spans="1:8" ht="15">
      <c r="A27" t="s">
        <v>33</v>
      </c>
      <c r="D27" t="s">
        <v>86</v>
      </c>
      <c r="E27">
        <v>65151</v>
      </c>
      <c r="F27">
        <v>609284</v>
      </c>
      <c r="G27">
        <v>618871</v>
      </c>
      <c r="H27">
        <f t="shared" si="0"/>
        <v>1293306</v>
      </c>
    </row>
    <row r="28" spans="1:8" ht="15">
      <c r="A28" t="s">
        <v>34</v>
      </c>
      <c r="D28" t="s">
        <v>35</v>
      </c>
      <c r="E28">
        <v>257810</v>
      </c>
      <c r="H28">
        <f t="shared" si="0"/>
        <v>257810</v>
      </c>
    </row>
    <row r="29" spans="1:8" ht="15">
      <c r="A29" t="s">
        <v>36</v>
      </c>
      <c r="D29" t="s">
        <v>84</v>
      </c>
      <c r="E29">
        <v>838200</v>
      </c>
      <c r="F29">
        <v>2798064</v>
      </c>
      <c r="H29">
        <f t="shared" si="0"/>
        <v>3636264</v>
      </c>
    </row>
    <row r="30" spans="1:8" ht="15">
      <c r="A30" t="s">
        <v>37</v>
      </c>
      <c r="D30" t="s">
        <v>38</v>
      </c>
      <c r="E30">
        <v>76200</v>
      </c>
      <c r="F30">
        <v>304800</v>
      </c>
      <c r="G30">
        <v>177165</v>
      </c>
      <c r="H30">
        <f t="shared" si="0"/>
        <v>558165</v>
      </c>
    </row>
    <row r="31" spans="1:8" ht="15">
      <c r="A31" t="s">
        <v>39</v>
      </c>
      <c r="D31" t="s">
        <v>87</v>
      </c>
      <c r="E31">
        <v>48000</v>
      </c>
      <c r="H31">
        <f t="shared" si="0"/>
        <v>48000</v>
      </c>
    </row>
    <row r="32" spans="1:8" ht="15">
      <c r="A32" t="s">
        <v>40</v>
      </c>
      <c r="D32" t="s">
        <v>74</v>
      </c>
      <c r="E32">
        <v>193358</v>
      </c>
      <c r="F32">
        <v>1200366</v>
      </c>
      <c r="G32">
        <v>171450</v>
      </c>
      <c r="H32">
        <f t="shared" si="0"/>
        <v>1565174</v>
      </c>
    </row>
    <row r="33" spans="1:8" ht="15">
      <c r="A33" t="s">
        <v>41</v>
      </c>
      <c r="D33" t="s">
        <v>42</v>
      </c>
      <c r="E33">
        <v>3000</v>
      </c>
      <c r="H33">
        <f t="shared" si="0"/>
        <v>3000</v>
      </c>
    </row>
    <row r="34" spans="1:8" ht="15">
      <c r="A34" t="s">
        <v>43</v>
      </c>
      <c r="D34" t="s">
        <v>50</v>
      </c>
      <c r="E34">
        <v>30378</v>
      </c>
      <c r="H34">
        <f t="shared" si="0"/>
        <v>30378</v>
      </c>
    </row>
    <row r="35" spans="1:8" ht="15">
      <c r="A35" t="s">
        <v>44</v>
      </c>
      <c r="D35" t="s">
        <v>88</v>
      </c>
      <c r="E35">
        <v>37010</v>
      </c>
      <c r="H35">
        <f t="shared" si="0"/>
        <v>37010</v>
      </c>
    </row>
    <row r="36" spans="1:8" ht="15">
      <c r="A36" t="s">
        <v>45</v>
      </c>
      <c r="D36" t="s">
        <v>89</v>
      </c>
      <c r="E36">
        <v>280752</v>
      </c>
      <c r="H36">
        <f t="shared" si="0"/>
        <v>280752</v>
      </c>
    </row>
    <row r="37" spans="1:8" ht="15">
      <c r="A37" t="s">
        <v>51</v>
      </c>
      <c r="D37" t="s">
        <v>27</v>
      </c>
      <c r="E37">
        <v>101389</v>
      </c>
      <c r="H37">
        <f t="shared" si="0"/>
        <v>101389</v>
      </c>
    </row>
    <row r="38" spans="1:8" ht="15">
      <c r="A38" t="s">
        <v>46</v>
      </c>
      <c r="D38" t="s">
        <v>80</v>
      </c>
      <c r="E38">
        <v>191129</v>
      </c>
      <c r="H38">
        <f aca="true" t="shared" si="1" ref="H38:H58">SUM(E38:G38)</f>
        <v>191129</v>
      </c>
    </row>
    <row r="39" spans="1:8" ht="15">
      <c r="A39" t="s">
        <v>47</v>
      </c>
      <c r="D39" t="s">
        <v>90</v>
      </c>
      <c r="E39">
        <v>80000</v>
      </c>
      <c r="H39">
        <f t="shared" si="1"/>
        <v>80000</v>
      </c>
    </row>
    <row r="40" spans="1:8" ht="15">
      <c r="A40" t="s">
        <v>52</v>
      </c>
      <c r="D40" t="s">
        <v>80</v>
      </c>
      <c r="E40">
        <v>302260</v>
      </c>
      <c r="H40">
        <f t="shared" si="1"/>
        <v>302260</v>
      </c>
    </row>
    <row r="41" spans="1:8" ht="15">
      <c r="A41" t="s">
        <v>53</v>
      </c>
      <c r="D41" t="s">
        <v>88</v>
      </c>
      <c r="E41">
        <v>56129</v>
      </c>
      <c r="H41">
        <f t="shared" si="1"/>
        <v>56129</v>
      </c>
    </row>
    <row r="42" spans="1:8" ht="15">
      <c r="A42" t="s">
        <v>54</v>
      </c>
      <c r="D42" t="s">
        <v>91</v>
      </c>
      <c r="E42">
        <v>2100</v>
      </c>
      <c r="H42">
        <f t="shared" si="1"/>
        <v>2100</v>
      </c>
    </row>
    <row r="43" spans="1:8" ht="15">
      <c r="A43" t="s">
        <v>55</v>
      </c>
      <c r="D43" t="s">
        <v>84</v>
      </c>
      <c r="E43">
        <v>223520</v>
      </c>
      <c r="H43">
        <f t="shared" si="1"/>
        <v>223520</v>
      </c>
    </row>
    <row r="44" spans="1:8" ht="15">
      <c r="A44" t="s">
        <v>56</v>
      </c>
      <c r="D44" t="s">
        <v>92</v>
      </c>
      <c r="E44">
        <v>789541</v>
      </c>
      <c r="H44">
        <f t="shared" si="1"/>
        <v>789541</v>
      </c>
    </row>
    <row r="45" spans="1:8" ht="15">
      <c r="A45" t="s">
        <v>57</v>
      </c>
      <c r="D45" t="s">
        <v>93</v>
      </c>
      <c r="E45">
        <v>1148913</v>
      </c>
      <c r="H45">
        <f t="shared" si="1"/>
        <v>1148913</v>
      </c>
    </row>
    <row r="46" spans="1:8" ht="15">
      <c r="A46" t="s">
        <v>58</v>
      </c>
      <c r="D46" t="s">
        <v>94</v>
      </c>
      <c r="E46">
        <v>1455472</v>
      </c>
      <c r="G46">
        <v>323829</v>
      </c>
      <c r="H46">
        <f t="shared" si="1"/>
        <v>1779301</v>
      </c>
    </row>
    <row r="47" spans="1:8" ht="15">
      <c r="A47" t="s">
        <v>59</v>
      </c>
      <c r="D47" t="s">
        <v>95</v>
      </c>
      <c r="E47">
        <v>131511</v>
      </c>
      <c r="G47">
        <v>184335</v>
      </c>
      <c r="H47">
        <f t="shared" si="1"/>
        <v>315846</v>
      </c>
    </row>
    <row r="48" spans="1:8" ht="15">
      <c r="A48" t="s">
        <v>60</v>
      </c>
      <c r="D48" t="s">
        <v>61</v>
      </c>
      <c r="E48">
        <v>81500</v>
      </c>
      <c r="H48">
        <f t="shared" si="1"/>
        <v>81500</v>
      </c>
    </row>
    <row r="49" spans="1:8" ht="15">
      <c r="A49" t="s">
        <v>62</v>
      </c>
      <c r="D49" t="s">
        <v>96</v>
      </c>
      <c r="E49">
        <v>83820</v>
      </c>
      <c r="H49">
        <f t="shared" si="1"/>
        <v>83820</v>
      </c>
    </row>
    <row r="50" spans="1:8" ht="15">
      <c r="A50" t="s">
        <v>63</v>
      </c>
      <c r="D50" t="s">
        <v>96</v>
      </c>
      <c r="E50">
        <v>471170</v>
      </c>
      <c r="H50">
        <f t="shared" si="1"/>
        <v>471170</v>
      </c>
    </row>
    <row r="51" spans="1:8" ht="15">
      <c r="A51" t="s">
        <v>64</v>
      </c>
      <c r="D51" t="s">
        <v>27</v>
      </c>
      <c r="E51">
        <v>2627520</v>
      </c>
      <c r="H51">
        <f t="shared" si="1"/>
        <v>2627520</v>
      </c>
    </row>
    <row r="52" spans="1:8" ht="15">
      <c r="A52" t="s">
        <v>65</v>
      </c>
      <c r="D52" t="s">
        <v>97</v>
      </c>
      <c r="E52">
        <v>40000</v>
      </c>
      <c r="H52">
        <f t="shared" si="1"/>
        <v>40000</v>
      </c>
    </row>
    <row r="53" spans="1:8" ht="15">
      <c r="A53" t="s">
        <v>66</v>
      </c>
      <c r="D53" t="s">
        <v>35</v>
      </c>
      <c r="E53">
        <v>88900</v>
      </c>
      <c r="H53">
        <f t="shared" si="1"/>
        <v>88900</v>
      </c>
    </row>
    <row r="54" spans="1:8" ht="15">
      <c r="A54" t="s">
        <v>67</v>
      </c>
      <c r="D54" t="s">
        <v>98</v>
      </c>
      <c r="E54">
        <v>203522</v>
      </c>
      <c r="H54">
        <f t="shared" si="1"/>
        <v>203522</v>
      </c>
    </row>
    <row r="55" spans="1:8" ht="15">
      <c r="A55" t="s">
        <v>68</v>
      </c>
      <c r="D55" t="s">
        <v>99</v>
      </c>
      <c r="E55">
        <v>78000</v>
      </c>
      <c r="H55">
        <f t="shared" si="1"/>
        <v>78000</v>
      </c>
    </row>
    <row r="56" spans="1:8" ht="15">
      <c r="A56" t="s">
        <v>69</v>
      </c>
      <c r="D56" t="s">
        <v>84</v>
      </c>
      <c r="E56">
        <v>877570</v>
      </c>
      <c r="G56">
        <v>1714500</v>
      </c>
      <c r="H56">
        <f t="shared" si="1"/>
        <v>2592070</v>
      </c>
    </row>
    <row r="57" spans="1:8" ht="15">
      <c r="A57" t="s">
        <v>70</v>
      </c>
      <c r="D57" t="s">
        <v>35</v>
      </c>
      <c r="E57">
        <v>50800</v>
      </c>
      <c r="H57">
        <f t="shared" si="1"/>
        <v>50800</v>
      </c>
    </row>
    <row r="58" spans="1:8" ht="15">
      <c r="A58" t="s">
        <v>71</v>
      </c>
      <c r="D58" t="s">
        <v>35</v>
      </c>
      <c r="E58">
        <v>40968</v>
      </c>
      <c r="H58">
        <f t="shared" si="1"/>
        <v>40968</v>
      </c>
    </row>
  </sheetData>
  <sheetProtection/>
  <mergeCells count="2">
    <mergeCell ref="A3:A4"/>
    <mergeCell ref="B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siposm</dc:creator>
  <cp:keywords/>
  <dc:description/>
  <cp:lastModifiedBy>czapeni</cp:lastModifiedBy>
  <cp:lastPrinted>2016-05-09T07:21:40Z</cp:lastPrinted>
  <dcterms:created xsi:type="dcterms:W3CDTF">2016-05-05T07:35:51Z</dcterms:created>
  <dcterms:modified xsi:type="dcterms:W3CDTF">2016-05-18T13:17:21Z</dcterms:modified>
  <cp:category/>
  <cp:version/>
  <cp:contentType/>
  <cp:contentStatus/>
</cp:coreProperties>
</file>